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maryl\Documents\1-job\2.CDD 28-09-22 au ... (HELMO)\2024-2025\ADL B1 Excel\Exercices\"/>
    </mc:Choice>
  </mc:AlternateContent>
  <xr:revisionPtr revIDLastSave="0" documentId="13_ncr:1_{C74A6B56-5581-441C-B6F8-BE1172E83BD2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2" l="1"/>
  <c r="B21" i="2"/>
  <c r="B18" i="2"/>
  <c r="B15" i="2"/>
  <c r="E11" i="2"/>
</calcChain>
</file>

<file path=xl/sharedStrings.xml><?xml version="1.0" encoding="utf-8"?>
<sst xmlns="http://schemas.openxmlformats.org/spreadsheetml/2006/main" count="32" uniqueCount="32">
  <si>
    <t>Articles</t>
  </si>
  <si>
    <t>Montant TVAC</t>
  </si>
  <si>
    <t>Œufs</t>
  </si>
  <si>
    <t>Saumon fumé</t>
  </si>
  <si>
    <t>Dépenses hebdomadaires sandwicherie</t>
  </si>
  <si>
    <t>Jambon cuit</t>
  </si>
  <si>
    <t>Laitues</t>
  </si>
  <si>
    <t>Fromage</t>
  </si>
  <si>
    <t>Margarine</t>
  </si>
  <si>
    <t>Homard</t>
  </si>
  <si>
    <t>Crabe</t>
  </si>
  <si>
    <t>Montant HTVA</t>
  </si>
  <si>
    <t>TVA</t>
  </si>
  <si>
    <t>Sandwichs</t>
  </si>
  <si>
    <t>Boissons</t>
  </si>
  <si>
    <t>Friandises</t>
  </si>
  <si>
    <t>Salades</t>
  </si>
  <si>
    <t>Pourcentage du bénéfice réalisé sur les boissons par rapport au C.A. :</t>
  </si>
  <si>
    <t>Taux TVA</t>
  </si>
  <si>
    <t>TOTAL général :</t>
  </si>
  <si>
    <t>Total et pourcentages articles 6% :</t>
  </si>
  <si>
    <t>Total et pourcentages articles 12% :</t>
  </si>
  <si>
    <t>Total et pourcentages articles 21% :</t>
  </si>
  <si>
    <t xml:space="preserve">1. Pourcentage du C.A. réalisé sur les sandwichs : </t>
  </si>
  <si>
    <t>DONNEES</t>
  </si>
  <si>
    <t>Chiffre d'affaires total (total des ventes):</t>
  </si>
  <si>
    <t>Chiffre d'affaires par type d'articles:</t>
  </si>
  <si>
    <t>2. Pourcentage du C.A. réalisé pour les sandwichs et salades :</t>
  </si>
  <si>
    <t>3. Pourcentage d'augmentation du C.A. si celui-ci atteint 4220 :</t>
  </si>
  <si>
    <t>4. Le prix d'achat des boissons est de 315.</t>
  </si>
  <si>
    <t>Total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</si>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</sst>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44" fontId="0" fillId="0" borderId="0" xfId="1" applyFont="1"/>
    <xf numFmtId="44" fontId="0" fillId="0" borderId="0" xfId="0" applyNumberFormat="1"/>
    <xf numFmtId="9" fontId="0" fillId="0" borderId="0" xfId="0" applyNumberFormat="1"/>
    <xf numFmtId="0" fontId="3" fillId="0" borderId="0" xfId="0" applyFont="1"/>
    <xf numFmtId="44" fontId="0" fillId="0" borderId="0" xfId="1" applyFont="1" applyAlignment="1">
      <alignment horizontal="right"/>
    </xf>
    <xf numFmtId="164" fontId="2" fillId="0" borderId="0" xfId="2" applyNumberFormat="1" applyFont="1" applyAlignment="1">
      <alignment horizontal="center"/>
    </xf>
    <xf numFmtId="0" fontId="4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 applyAlignment="1">
      <alignment horizontal="left" vertical="center"/>
    </xf>
    <xf numFmtId="44" fontId="0" fillId="0" borderId="0" xfId="1" applyFont="1" applyBorder="1"/>
    <xf numFmtId="44" fontId="0" fillId="0" borderId="0" xfId="1" applyFont="1" applyBorder="1" applyAlignment="1">
      <alignment horizontal="right"/>
    </xf>
    <xf numFmtId="0" fontId="2" fillId="0" borderId="6" xfId="0" applyFont="1" applyBorder="1"/>
    <xf numFmtId="0" fontId="0" fillId="0" borderId="7" xfId="0" applyBorder="1"/>
    <xf numFmtId="44" fontId="0" fillId="0" borderId="8" xfId="1" applyFont="1" applyBorder="1"/>
    <xf numFmtId="44" fontId="0" fillId="2" borderId="9" xfId="0" applyNumberFormat="1" applyFill="1" applyBorder="1"/>
    <xf numFmtId="10" fontId="0" fillId="2" borderId="9" xfId="2" applyNumberFormat="1" applyFont="1" applyFill="1" applyBorder="1"/>
    <xf numFmtId="0" fontId="0" fillId="0" borderId="9" xfId="0" applyBorder="1"/>
    <xf numFmtId="9" fontId="0" fillId="0" borderId="9" xfId="0" applyNumberFormat="1" applyBorder="1"/>
    <xf numFmtId="44" fontId="0" fillId="0" borderId="9" xfId="1" applyFont="1" applyBorder="1"/>
    <xf numFmtId="44" fontId="0" fillId="2" borderId="9" xfId="1" applyFont="1" applyFill="1" applyBorder="1"/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zoomScaleNormal="100" workbookViewId="0">
      <selection activeCell="F17" sqref="F17"/>
    </sheetView>
  </sheetViews>
  <sheetFormatPr baseColWidth="10" defaultRowHeight="14.4" x14ac:dyDescent="0.3"/>
  <cols>
    <col min="1" max="1" width="18.21875" customWidth="1"/>
    <col min="2" max="2" width="13.88671875" customWidth="1"/>
    <col min="3" max="3" width="14.109375" customWidth="1"/>
    <col min="4" max="4" width="14.44140625" customWidth="1"/>
  </cols>
  <sheetData>
    <row r="1" spans="1:5" ht="18" x14ac:dyDescent="0.35">
      <c r="A1" s="4" t="s">
        <v>4</v>
      </c>
      <c r="B1" s="4"/>
    </row>
    <row r="3" spans="1:5" x14ac:dyDescent="0.3">
      <c r="A3" s="25" t="s">
        <v>0</v>
      </c>
      <c r="B3" s="25" t="s">
        <v>18</v>
      </c>
      <c r="C3" s="24" t="s">
        <v>1</v>
      </c>
      <c r="D3" s="24" t="s">
        <v>11</v>
      </c>
      <c r="E3" s="24" t="s">
        <v>12</v>
      </c>
    </row>
    <row r="4" spans="1:5" x14ac:dyDescent="0.3">
      <c r="A4" s="20" t="s">
        <v>2</v>
      </c>
      <c r="B4" s="21">
        <v>0.06</v>
      </c>
      <c r="C4" s="22">
        <v>24.9</v>
      </c>
      <c r="D4" s="23"/>
      <c r="E4" s="18"/>
    </row>
    <row r="5" spans="1:5" x14ac:dyDescent="0.3">
      <c r="A5" s="20" t="s">
        <v>3</v>
      </c>
      <c r="B5" s="21">
        <v>0.06</v>
      </c>
      <c r="C5" s="22">
        <v>110.55</v>
      </c>
      <c r="D5" s="23"/>
      <c r="E5" s="18"/>
    </row>
    <row r="6" spans="1:5" x14ac:dyDescent="0.3">
      <c r="A6" s="20" t="s">
        <v>6</v>
      </c>
      <c r="B6" s="21">
        <v>0.06</v>
      </c>
      <c r="C6" s="22">
        <v>25.4</v>
      </c>
      <c r="D6" s="23"/>
      <c r="E6" s="18"/>
    </row>
    <row r="7" spans="1:5" x14ac:dyDescent="0.3">
      <c r="A7" s="20" t="s">
        <v>7</v>
      </c>
      <c r="B7" s="21">
        <v>0.06</v>
      </c>
      <c r="C7" s="22">
        <v>30.45</v>
      </c>
      <c r="D7" s="23"/>
      <c r="E7" s="18"/>
    </row>
    <row r="8" spans="1:5" x14ac:dyDescent="0.3">
      <c r="A8" s="20" t="s">
        <v>5</v>
      </c>
      <c r="B8" s="21">
        <v>0.06</v>
      </c>
      <c r="C8" s="22">
        <v>76.8</v>
      </c>
      <c r="D8" s="23"/>
      <c r="E8" s="18"/>
    </row>
    <row r="9" spans="1:5" x14ac:dyDescent="0.3">
      <c r="A9" s="20" t="s">
        <v>8</v>
      </c>
      <c r="B9" s="21">
        <v>0.12</v>
      </c>
      <c r="C9" s="22">
        <v>12.25</v>
      </c>
      <c r="D9" s="23"/>
      <c r="E9" s="18"/>
    </row>
    <row r="10" spans="1:5" x14ac:dyDescent="0.3">
      <c r="A10" s="20" t="s">
        <v>9</v>
      </c>
      <c r="B10" s="21">
        <v>0.21</v>
      </c>
      <c r="C10" s="22">
        <v>82.1</v>
      </c>
      <c r="D10" s="23"/>
      <c r="E10" s="18"/>
    </row>
    <row r="11" spans="1:5" x14ac:dyDescent="0.3">
      <c r="A11" s="20" t="s">
        <v>10</v>
      </c>
      <c r="B11" s="21">
        <v>0.21</v>
      </c>
      <c r="C11" s="22">
        <v>53.75</v>
      </c>
      <c r="D11" s="23"/>
      <c r="E11" s="18"/>
    </row>
    <row r="12" spans="1:5" x14ac:dyDescent="0.3">
      <c r="B12" s="3"/>
      <c r="C12" s="1"/>
      <c r="D12" s="1"/>
      <c r="E12" s="2"/>
    </row>
    <row r="13" spans="1:5" x14ac:dyDescent="0.3">
      <c r="C13" s="26" t="s">
        <v>30</v>
      </c>
      <c r="D13" s="26" t="s">
        <v>31</v>
      </c>
    </row>
    <row r="14" spans="1:5" x14ac:dyDescent="0.3">
      <c r="A14" t="s">
        <v>20</v>
      </c>
      <c r="C14" s="18"/>
      <c r="D14" s="19"/>
    </row>
    <row r="15" spans="1:5" x14ac:dyDescent="0.3">
      <c r="A15" t="s">
        <v>21</v>
      </c>
      <c r="C15" s="18"/>
      <c r="D15" s="19"/>
    </row>
    <row r="16" spans="1:5" x14ac:dyDescent="0.3">
      <c r="A16" t="s">
        <v>22</v>
      </c>
      <c r="C16" s="18"/>
      <c r="D16" s="19"/>
    </row>
    <row r="18" spans="2:3" x14ac:dyDescent="0.3">
      <c r="B18" s="27" t="s">
        <v>19</v>
      </c>
      <c r="C18" s="1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25"/>
  <sheetViews>
    <sheetView workbookViewId="0"/>
  </sheetViews>
  <sheetFormatPr baseColWidth="10" defaultRowHeight="14.4" x14ac:dyDescent="0.3"/>
  <cols>
    <col min="1" max="1" width="5.44140625" customWidth="1"/>
    <col min="2" max="2" width="10.77734375" customWidth="1"/>
    <col min="3" max="3" width="15" customWidth="1"/>
  </cols>
  <sheetData>
    <row r="2" spans="2:5" x14ac:dyDescent="0.3">
      <c r="B2" s="7" t="s">
        <v>24</v>
      </c>
      <c r="C2" s="8"/>
      <c r="D2" s="8"/>
      <c r="E2" s="9"/>
    </row>
    <row r="3" spans="2:5" x14ac:dyDescent="0.3">
      <c r="B3" s="10"/>
      <c r="E3" s="11"/>
    </row>
    <row r="4" spans="2:5" x14ac:dyDescent="0.3">
      <c r="B4" s="12" t="s">
        <v>26</v>
      </c>
      <c r="E4" s="11"/>
    </row>
    <row r="5" spans="2:5" x14ac:dyDescent="0.3">
      <c r="B5" s="10"/>
      <c r="E5" s="11"/>
    </row>
    <row r="6" spans="2:5" x14ac:dyDescent="0.3">
      <c r="B6" s="10" t="s">
        <v>13</v>
      </c>
      <c r="C6" s="13">
        <v>1825</v>
      </c>
      <c r="E6" s="11"/>
    </row>
    <row r="7" spans="2:5" x14ac:dyDescent="0.3">
      <c r="B7" s="10" t="s">
        <v>14</v>
      </c>
      <c r="C7" s="13">
        <v>532</v>
      </c>
      <c r="E7" s="11"/>
    </row>
    <row r="8" spans="2:5" x14ac:dyDescent="0.3">
      <c r="B8" s="10" t="s">
        <v>15</v>
      </c>
      <c r="C8" s="13">
        <v>248</v>
      </c>
      <c r="E8" s="11"/>
    </row>
    <row r="9" spans="2:5" x14ac:dyDescent="0.3">
      <c r="B9" s="10" t="s">
        <v>16</v>
      </c>
      <c r="C9" s="14">
        <v>451</v>
      </c>
      <c r="E9" s="11"/>
    </row>
    <row r="10" spans="2:5" x14ac:dyDescent="0.3">
      <c r="B10" s="10"/>
      <c r="C10" s="14"/>
      <c r="E10" s="11"/>
    </row>
    <row r="11" spans="2:5" x14ac:dyDescent="0.3">
      <c r="B11" s="15" t="s">
        <v>25</v>
      </c>
      <c r="C11" s="16"/>
      <c r="D11" s="16"/>
      <c r="E11" s="17">
        <f>SUM(C6:C9)</f>
        <v>3056</v>
      </c>
    </row>
    <row r="12" spans="2:5" x14ac:dyDescent="0.3">
      <c r="C12" s="5"/>
    </row>
    <row r="14" spans="2:5" x14ac:dyDescent="0.3">
      <c r="B14" t="s">
        <v>23</v>
      </c>
    </row>
    <row r="15" spans="2:5" x14ac:dyDescent="0.3">
      <c r="B15" s="6">
        <f>C6/E11</f>
        <v>0.59718586387434558</v>
      </c>
    </row>
    <row r="17" spans="2:2" x14ac:dyDescent="0.3">
      <c r="B17" t="s">
        <v>27</v>
      </c>
    </row>
    <row r="18" spans="2:2" x14ac:dyDescent="0.3">
      <c r="B18" s="6">
        <f>(C6+C9)/E11</f>
        <v>0.74476439790575921</v>
      </c>
    </row>
    <row r="19" spans="2:2" x14ac:dyDescent="0.3">
      <c r="B19" s="6"/>
    </row>
    <row r="20" spans="2:2" x14ac:dyDescent="0.3">
      <c r="B20" t="s">
        <v>28</v>
      </c>
    </row>
    <row r="21" spans="2:2" x14ac:dyDescent="0.3">
      <c r="B21" s="6">
        <f>(4220-E11)/E11</f>
        <v>0.38089005235602097</v>
      </c>
    </row>
    <row r="22" spans="2:2" x14ac:dyDescent="0.3">
      <c r="B22" s="6"/>
    </row>
    <row r="23" spans="2:2" x14ac:dyDescent="0.3">
      <c r="B23" t="s">
        <v>29</v>
      </c>
    </row>
    <row r="24" spans="2:2" x14ac:dyDescent="0.3">
      <c r="B24" t="s">
        <v>17</v>
      </c>
    </row>
    <row r="25" spans="2:2" x14ac:dyDescent="0.3">
      <c r="B25" s="6">
        <f>(C7-315)/C7</f>
        <v>0.40789473684210525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HELMO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LABNA</dc:creator>
  <cp:lastModifiedBy>Marylène Daene</cp:lastModifiedBy>
  <dcterms:created xsi:type="dcterms:W3CDTF">2018-09-29T08:34:44Z</dcterms:created>
  <dcterms:modified xsi:type="dcterms:W3CDTF">2024-09-07T16:45:26Z</dcterms:modified>
</cp:coreProperties>
</file>